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  <definedName name="_xlnm.Print_Titles" localSheetId="0">EAI!$1:$4</definedName>
  </definedNames>
  <calcPr calcId="145621"/>
  <fileRecoveryPr autoRecover="0"/>
</workbook>
</file>

<file path=xl/calcChain.xml><?xml version="1.0" encoding="utf-8"?>
<calcChain xmlns="http://schemas.openxmlformats.org/spreadsheetml/2006/main">
  <c r="H46" i="4" l="1"/>
  <c r="E46" i="4"/>
  <c r="H45" i="4"/>
  <c r="G45" i="4"/>
  <c r="F45" i="4"/>
  <c r="E45" i="4"/>
  <c r="D45" i="4"/>
  <c r="C45" i="4"/>
  <c r="H43" i="4"/>
  <c r="E43" i="4"/>
  <c r="H42" i="4"/>
  <c r="E42" i="4"/>
  <c r="E40" i="4" s="1"/>
  <c r="H41" i="4"/>
  <c r="E41" i="4"/>
  <c r="H40" i="4"/>
  <c r="G40" i="4"/>
  <c r="F40" i="4"/>
  <c r="D40" i="4"/>
  <c r="C40" i="4"/>
  <c r="H38" i="4"/>
  <c r="E38" i="4"/>
  <c r="H37" i="4"/>
  <c r="E37" i="4"/>
  <c r="H36" i="4"/>
  <c r="E36" i="4"/>
  <c r="H35" i="4"/>
  <c r="E35" i="4"/>
  <c r="H34" i="4"/>
  <c r="E34" i="4"/>
  <c r="H33" i="4"/>
  <c r="E33" i="4"/>
  <c r="H32" i="4"/>
  <c r="E32" i="4"/>
  <c r="H31" i="4"/>
  <c r="E31" i="4"/>
  <c r="H30" i="4"/>
  <c r="E30" i="4"/>
  <c r="H29" i="4"/>
  <c r="E29" i="4"/>
  <c r="H28" i="4"/>
  <c r="E28" i="4"/>
  <c r="H27" i="4"/>
  <c r="H26" i="4" s="1"/>
  <c r="E27" i="4"/>
  <c r="E26" i="4" s="1"/>
  <c r="G26" i="4"/>
  <c r="F26" i="4"/>
  <c r="D26" i="4"/>
  <c r="C26" i="4"/>
  <c r="G21" i="4"/>
  <c r="F21" i="4"/>
  <c r="D21" i="4"/>
  <c r="C21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21" i="4" s="1"/>
  <c r="E5" i="4"/>
  <c r="C48" i="4" l="1"/>
  <c r="G48" i="4"/>
  <c r="E21" i="4"/>
  <c r="E48" i="4"/>
  <c r="D48" i="4"/>
  <c r="F48" i="4"/>
  <c r="H48" i="4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<sst xmlns="http://schemas.openxmlformats.org/spreadsheetml/2006/main" count="68" uniqueCount="35">
  <si>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</si>
  <si>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</si>
  <si>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</si>
  <si>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</si>
  <si>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</si>
  <si>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</si>
  <si>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</si>
  <si>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</si>
  <si>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</si>
  <si>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</si>
  <si>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</si>
  <si>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</si>
  <si>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</si>
  <si>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</si>
  <si>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</si>
  <si>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</si>
  <si>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</si>
  <si>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</si>
  <si>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</si>
  <si>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</si>
  <si>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</si>
  <si>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</si>
  <si>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</si>
  <si>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</si>
  <si>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</si>
  <si>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</si>
  <si>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</si>
  <si>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</si>
  <si>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</si>
  <si>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</si>
  <si>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</si>
  <si>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</si>
  <si>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</si>
  <si>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JUNTA MUNICIPAL DE AGUA POTABLE Y ALCANTARILLADO DE CORTAZAR, GTO.
Estado Analítico de Ingresos
DEL 1 DE ENERO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</si>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</sst>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8" fillId="0" borderId="0" xfId="9" applyFont="1" applyAlignment="1" applyProtection="1">
      <alignment vertical="top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8" fillId="0" borderId="0" xfId="9" applyFont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0" t="s">
        <v>33</v>
      </c>
      <c r="B1" s="51"/>
      <c r="C1" s="51"/>
      <c r="D1" s="51"/>
      <c r="E1" s="51"/>
      <c r="F1" s="51"/>
      <c r="G1" s="51"/>
      <c r="H1" s="52"/>
    </row>
    <row r="2" spans="1:8" s="3" customFormat="1" x14ac:dyDescent="0.2">
      <c r="A2" s="53" t="s">
        <v>22</v>
      </c>
      <c r="B2" s="54"/>
      <c r="C2" s="51" t="s">
        <v>30</v>
      </c>
      <c r="D2" s="51"/>
      <c r="E2" s="51"/>
      <c r="F2" s="51"/>
      <c r="G2" s="51"/>
      <c r="H2" s="59" t="s">
        <v>27</v>
      </c>
    </row>
    <row r="3" spans="1:8" s="1" customFormat="1" ht="24.95" customHeight="1" x14ac:dyDescent="0.2">
      <c r="A3" s="55"/>
      <c r="B3" s="56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0"/>
    </row>
    <row r="4" spans="1:8" s="1" customFormat="1" x14ac:dyDescent="0.2">
      <c r="A4" s="57"/>
      <c r="B4" s="58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61807322</v>
      </c>
      <c r="D8" s="31">
        <v>-323177.95</v>
      </c>
      <c r="E8" s="31">
        <f t="shared" si="0"/>
        <v>61484144.049999997</v>
      </c>
      <c r="F8" s="31">
        <v>61493936.920000002</v>
      </c>
      <c r="G8" s="31">
        <v>61493936.920000002</v>
      </c>
      <c r="H8" s="31">
        <f t="shared" si="1"/>
        <v>-313385.07999999821</v>
      </c>
    </row>
    <row r="9" spans="1:8" x14ac:dyDescent="0.2">
      <c r="A9" s="2" t="s">
        <v>4</v>
      </c>
      <c r="C9" s="31">
        <v>66480</v>
      </c>
      <c r="D9" s="31">
        <v>233693.02</v>
      </c>
      <c r="E9" s="31">
        <f t="shared" si="0"/>
        <v>300173.02</v>
      </c>
      <c r="F9" s="31">
        <v>300173.02</v>
      </c>
      <c r="G9" s="31">
        <v>300173.02</v>
      </c>
      <c r="H9" s="31">
        <f t="shared" si="1"/>
        <v>233693.02000000002</v>
      </c>
    </row>
    <row r="10" spans="1:8" x14ac:dyDescent="0.2">
      <c r="A10" s="4">
        <v>51</v>
      </c>
      <c r="B10" s="5" t="s">
        <v>5</v>
      </c>
      <c r="C10" s="31">
        <v>0</v>
      </c>
      <c r="D10" s="31">
        <v>0</v>
      </c>
      <c r="E10" s="31">
        <f t="shared" si="0"/>
        <v>0</v>
      </c>
      <c r="F10" s="31">
        <v>0</v>
      </c>
      <c r="G10" s="31">
        <v>0</v>
      </c>
      <c r="H10" s="31">
        <f t="shared" si="1"/>
        <v>0</v>
      </c>
    </row>
    <row r="11" spans="1:8" x14ac:dyDescent="0.2">
      <c r="A11" s="4">
        <v>52</v>
      </c>
      <c r="B11" s="5" t="s">
        <v>6</v>
      </c>
      <c r="C11" s="31">
        <v>66480</v>
      </c>
      <c r="D11" s="31">
        <v>233693.02</v>
      </c>
      <c r="E11" s="31">
        <f t="shared" si="0"/>
        <v>300173.02</v>
      </c>
      <c r="F11" s="31">
        <v>300173.02</v>
      </c>
      <c r="G11" s="31">
        <v>300173.02</v>
      </c>
      <c r="H11" s="31">
        <f t="shared" si="1"/>
        <v>233693.02000000002</v>
      </c>
    </row>
    <row r="12" spans="1:8" x14ac:dyDescent="0.2">
      <c r="A12" s="2" t="s">
        <v>7</v>
      </c>
      <c r="C12" s="31">
        <v>1260000</v>
      </c>
      <c r="D12" s="31">
        <v>-46369.8</v>
      </c>
      <c r="E12" s="31">
        <f t="shared" si="0"/>
        <v>1213630.2</v>
      </c>
      <c r="F12" s="31">
        <v>1213630.2</v>
      </c>
      <c r="G12" s="31">
        <v>1213630.2</v>
      </c>
      <c r="H12" s="31">
        <f t="shared" si="1"/>
        <v>-46369.800000000047</v>
      </c>
    </row>
    <row r="13" spans="1:8" x14ac:dyDescent="0.2">
      <c r="A13" s="4">
        <v>61</v>
      </c>
      <c r="B13" s="5" t="s">
        <v>5</v>
      </c>
      <c r="C13" s="31">
        <v>1260000</v>
      </c>
      <c r="D13" s="31">
        <v>-46369.8</v>
      </c>
      <c r="E13" s="31">
        <f t="shared" si="0"/>
        <v>1213630.2</v>
      </c>
      <c r="F13" s="31">
        <v>1213630.2</v>
      </c>
      <c r="G13" s="31">
        <v>1213630.2</v>
      </c>
      <c r="H13" s="31">
        <f t="shared" si="1"/>
        <v>-46369.800000000047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3"/>
      <c r="B15" s="44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0</v>
      </c>
      <c r="D16" s="31">
        <v>0</v>
      </c>
      <c r="E16" s="31">
        <f t="shared" si="0"/>
        <v>0</v>
      </c>
      <c r="F16" s="31">
        <v>0</v>
      </c>
      <c r="G16" s="31">
        <v>0</v>
      </c>
      <c r="H16" s="31">
        <f t="shared" si="1"/>
        <v>0</v>
      </c>
    </row>
    <row r="17" spans="1:8" x14ac:dyDescent="0.2">
      <c r="A17" s="2" t="s">
        <v>9</v>
      </c>
      <c r="C17" s="31">
        <v>2405774</v>
      </c>
      <c r="D17" s="31">
        <v>472797</v>
      </c>
      <c r="E17" s="31">
        <f t="shared" si="0"/>
        <v>2878571</v>
      </c>
      <c r="F17" s="31">
        <v>2878571</v>
      </c>
      <c r="G17" s="31">
        <v>2878571</v>
      </c>
      <c r="H17" s="31">
        <f t="shared" si="1"/>
        <v>472797</v>
      </c>
    </row>
    <row r="18" spans="1:8" x14ac:dyDescent="0.2">
      <c r="A18" s="2" t="s">
        <v>11</v>
      </c>
      <c r="C18" s="31">
        <v>0</v>
      </c>
      <c r="D18" s="31">
        <v>0</v>
      </c>
      <c r="E18" s="31">
        <f t="shared" si="0"/>
        <v>0</v>
      </c>
      <c r="F18" s="31">
        <v>0</v>
      </c>
      <c r="G18" s="31">
        <v>0</v>
      </c>
      <c r="H18" s="31">
        <f t="shared" si="1"/>
        <v>0</v>
      </c>
    </row>
    <row r="19" spans="1:8" x14ac:dyDescent="0.2">
      <c r="A19" s="2" t="s">
        <v>10</v>
      </c>
      <c r="C19" s="31">
        <v>0</v>
      </c>
      <c r="D19" s="31">
        <v>2852007.54</v>
      </c>
      <c r="E19" s="31">
        <f t="shared" si="0"/>
        <v>2852007.54</v>
      </c>
      <c r="F19" s="31">
        <v>2852007.54</v>
      </c>
      <c r="G19" s="31">
        <v>2852007.54</v>
      </c>
      <c r="H19" s="31">
        <f t="shared" si="1"/>
        <v>2852007.54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65539576</v>
      </c>
      <c r="D21" s="32">
        <f t="shared" si="2"/>
        <v>3188949.81</v>
      </c>
      <c r="E21" s="32">
        <f t="shared" si="2"/>
        <v>68728525.810000002</v>
      </c>
      <c r="F21" s="32">
        <f t="shared" si="2"/>
        <v>68738318.680000007</v>
      </c>
      <c r="G21" s="32">
        <f t="shared" si="2"/>
        <v>68738318.680000007</v>
      </c>
      <c r="H21" s="19">
        <f t="shared" si="2"/>
        <v>3198742.6800000016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61" t="s">
        <v>31</v>
      </c>
      <c r="B23" s="62"/>
      <c r="C23" s="51" t="s">
        <v>30</v>
      </c>
      <c r="D23" s="51"/>
      <c r="E23" s="51"/>
      <c r="F23" s="51"/>
      <c r="G23" s="51"/>
      <c r="H23" s="59" t="s">
        <v>27</v>
      </c>
    </row>
    <row r="24" spans="1:8" ht="22.5" x14ac:dyDescent="0.2">
      <c r="A24" s="63"/>
      <c r="B24" s="64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0"/>
    </row>
    <row r="25" spans="1:8" x14ac:dyDescent="0.2">
      <c r="A25" s="65"/>
      <c r="B25" s="66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65539576</v>
      </c>
      <c r="D26" s="33">
        <f t="shared" si="3"/>
        <v>336942.26999999996</v>
      </c>
      <c r="E26" s="33">
        <f t="shared" si="3"/>
        <v>65876518.270000003</v>
      </c>
      <c r="F26" s="33">
        <f t="shared" si="3"/>
        <v>65886311.140000008</v>
      </c>
      <c r="G26" s="33">
        <f t="shared" si="3"/>
        <v>65886311.140000008</v>
      </c>
      <c r="H26" s="33">
        <f t="shared" si="3"/>
        <v>346735.14000000176</v>
      </c>
    </row>
    <row r="27" spans="1:8" x14ac:dyDescent="0.2">
      <c r="A27" s="23"/>
      <c r="B27" s="24" t="s">
        <v>0</v>
      </c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G27-C27</f>
        <v>0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61807322</v>
      </c>
      <c r="D29" s="34">
        <v>-323177.95</v>
      </c>
      <c r="E29" s="34">
        <f t="shared" si="4"/>
        <v>61484144.049999997</v>
      </c>
      <c r="F29" s="34">
        <v>61493936.920000002</v>
      </c>
      <c r="G29" s="34">
        <v>61493936.920000002</v>
      </c>
      <c r="H29" s="34">
        <f t="shared" si="5"/>
        <v>-313385.07999999821</v>
      </c>
    </row>
    <row r="30" spans="1:8" x14ac:dyDescent="0.2">
      <c r="A30" s="23"/>
      <c r="B30" s="24" t="s">
        <v>4</v>
      </c>
      <c r="C30" s="34">
        <v>66480</v>
      </c>
      <c r="D30" s="34">
        <v>233693.02</v>
      </c>
      <c r="E30" s="34">
        <f t="shared" si="4"/>
        <v>300173.02</v>
      </c>
      <c r="F30" s="34">
        <v>300173.02</v>
      </c>
      <c r="G30" s="34">
        <v>300173.02</v>
      </c>
      <c r="H30" s="34">
        <f t="shared" si="5"/>
        <v>233693.02000000002</v>
      </c>
    </row>
    <row r="31" spans="1:8" x14ac:dyDescent="0.2">
      <c r="A31" s="23"/>
      <c r="B31" s="25" t="s">
        <v>5</v>
      </c>
      <c r="C31" s="34">
        <v>0</v>
      </c>
      <c r="D31" s="34">
        <v>0</v>
      </c>
      <c r="E31" s="34">
        <f t="shared" si="4"/>
        <v>0</v>
      </c>
      <c r="F31" s="34">
        <v>0</v>
      </c>
      <c r="G31" s="34">
        <v>0</v>
      </c>
      <c r="H31" s="34">
        <f t="shared" si="5"/>
        <v>0</v>
      </c>
    </row>
    <row r="32" spans="1:8" x14ac:dyDescent="0.2">
      <c r="A32" s="23"/>
      <c r="B32" s="25" t="s">
        <v>6</v>
      </c>
      <c r="C32" s="34">
        <v>66480</v>
      </c>
      <c r="D32" s="34">
        <v>233693.02</v>
      </c>
      <c r="E32" s="34">
        <f t="shared" si="4"/>
        <v>300173.02</v>
      </c>
      <c r="F32" s="34">
        <v>300173.02</v>
      </c>
      <c r="G32" s="34">
        <v>300173.02</v>
      </c>
      <c r="H32" s="34">
        <f t="shared" si="5"/>
        <v>233693.02000000002</v>
      </c>
    </row>
    <row r="33" spans="1:8" x14ac:dyDescent="0.2">
      <c r="A33" s="23"/>
      <c r="B33" s="24" t="s">
        <v>7</v>
      </c>
      <c r="C33" s="34">
        <v>1260000</v>
      </c>
      <c r="D33" s="34">
        <v>-46369.8</v>
      </c>
      <c r="E33" s="34">
        <f t="shared" si="4"/>
        <v>1213630.2</v>
      </c>
      <c r="F33" s="34">
        <v>1213630.2</v>
      </c>
      <c r="G33" s="34">
        <v>1213630.2</v>
      </c>
      <c r="H33" s="34">
        <f t="shared" si="5"/>
        <v>-46369.800000000047</v>
      </c>
    </row>
    <row r="34" spans="1:8" x14ac:dyDescent="0.2">
      <c r="A34" s="23"/>
      <c r="B34" s="25" t="s">
        <v>5</v>
      </c>
      <c r="C34" s="34">
        <v>1260000</v>
      </c>
      <c r="D34" s="34">
        <v>-46369.8</v>
      </c>
      <c r="E34" s="34">
        <f t="shared" si="4"/>
        <v>1213630.2</v>
      </c>
      <c r="F34" s="34">
        <v>1213630.2</v>
      </c>
      <c r="G34" s="34">
        <v>1213630.2</v>
      </c>
      <c r="H34" s="34">
        <f t="shared" si="5"/>
        <v>-46369.800000000047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5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2405774</v>
      </c>
      <c r="D37" s="34">
        <v>472797</v>
      </c>
      <c r="E37" s="34">
        <f>C37+D37</f>
        <v>2878571</v>
      </c>
      <c r="F37" s="34">
        <v>2878571</v>
      </c>
      <c r="G37" s="34">
        <v>2878571</v>
      </c>
      <c r="H37" s="34">
        <f t="shared" si="5"/>
        <v>472797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42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0</v>
      </c>
      <c r="D40" s="35">
        <f t="shared" si="6"/>
        <v>0</v>
      </c>
      <c r="E40" s="35">
        <f t="shared" si="6"/>
        <v>0</v>
      </c>
      <c r="F40" s="35">
        <f t="shared" si="6"/>
        <v>0</v>
      </c>
      <c r="G40" s="35">
        <f t="shared" si="6"/>
        <v>0</v>
      </c>
      <c r="H40" s="35">
        <f t="shared" si="6"/>
        <v>0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 t="shared" ref="H42:H43" si="7">G42-C42</f>
        <v>0</v>
      </c>
    </row>
    <row r="43" spans="1:8" x14ac:dyDescent="0.2">
      <c r="A43" s="23"/>
      <c r="B43" s="24" t="s">
        <v>11</v>
      </c>
      <c r="C43" s="34">
        <v>0</v>
      </c>
      <c r="D43" s="34">
        <v>0</v>
      </c>
      <c r="E43" s="34">
        <f>C43+D43</f>
        <v>0</v>
      </c>
      <c r="F43" s="34">
        <v>0</v>
      </c>
      <c r="G43" s="34">
        <v>0</v>
      </c>
      <c r="H43" s="34">
        <f t="shared" si="7"/>
        <v>0</v>
      </c>
    </row>
    <row r="44" spans="1:8" x14ac:dyDescent="0.2">
      <c r="A44" s="42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0</v>
      </c>
      <c r="D45" s="35">
        <f t="shared" si="8"/>
        <v>2852007.54</v>
      </c>
      <c r="E45" s="35">
        <f t="shared" si="8"/>
        <v>2852007.54</v>
      </c>
      <c r="F45" s="35">
        <f t="shared" si="8"/>
        <v>2852007.54</v>
      </c>
      <c r="G45" s="35">
        <f t="shared" si="8"/>
        <v>2852007.54</v>
      </c>
      <c r="H45" s="35">
        <f t="shared" si="8"/>
        <v>2852007.54</v>
      </c>
    </row>
    <row r="46" spans="1:8" x14ac:dyDescent="0.2">
      <c r="A46" s="21"/>
      <c r="B46" s="24" t="s">
        <v>10</v>
      </c>
      <c r="C46" s="34">
        <v>0</v>
      </c>
      <c r="D46" s="34">
        <v>2852007.54</v>
      </c>
      <c r="E46" s="35">
        <f>C46+D46</f>
        <v>2852007.54</v>
      </c>
      <c r="F46" s="34">
        <v>2852007.54</v>
      </c>
      <c r="G46" s="34">
        <v>2852007.54</v>
      </c>
      <c r="H46" s="35">
        <f>G46-C46</f>
        <v>2852007.54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65539576</v>
      </c>
      <c r="D48" s="32">
        <f t="shared" si="9"/>
        <v>3188949.81</v>
      </c>
      <c r="E48" s="32">
        <f t="shared" si="9"/>
        <v>68728525.810000002</v>
      </c>
      <c r="F48" s="32">
        <f t="shared" si="9"/>
        <v>68738318.680000007</v>
      </c>
      <c r="G48" s="32">
        <f t="shared" si="9"/>
        <v>68738318.680000007</v>
      </c>
      <c r="H48" s="19">
        <f t="shared" si="9"/>
        <v>3198742.6800000016</v>
      </c>
    </row>
    <row r="49" spans="1:8" x14ac:dyDescent="0.2">
      <c r="A49" s="37"/>
      <c r="B49" s="38"/>
      <c r="C49" s="39"/>
      <c r="D49" s="39"/>
      <c r="E49" s="39"/>
      <c r="F49" s="40" t="s">
        <v>29</v>
      </c>
      <c r="G49" s="41"/>
      <c r="H49" s="36"/>
    </row>
    <row r="50" spans="1:8" s="49" customFormat="1" ht="15.75" customHeight="1" x14ac:dyDescent="0.2">
      <c r="B50" s="46" t="s">
        <v>34</v>
      </c>
      <c r="C50" s="47"/>
      <c r="D50" s="48"/>
      <c r="E50" s="48"/>
      <c r="F50" s="48"/>
      <c r="G50" s="48"/>
      <c r="H50" s="48"/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scale="95" fitToHeight="2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2019-01-29T17:35:21Z</cp:lastPrinted>
  <dcterms:created xsi:type="dcterms:W3CDTF">2012-12-11T20:48:19Z</dcterms:created>
  <dcterms:modified xsi:type="dcterms:W3CDTF">2019-01-31T14:41:22Z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